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nleitung" sheetId="1" state="visible" r:id="rId1"/>
    <sheet xmlns:r="http://schemas.openxmlformats.org/officeDocument/2006/relationships" name="Rechtliches" sheetId="2" state="visible" r:id="rId2"/>
    <sheet xmlns:r="http://schemas.openxmlformats.org/officeDocument/2006/relationships" name="Stammdaten" sheetId="3" state="visible" r:id="rId3"/>
    <sheet xmlns:r="http://schemas.openxmlformats.org/officeDocument/2006/relationships" name="Angebot" sheetId="4" state="visible" r:id="rId4"/>
  </sheets>
  <definedNames>
    <definedName name="_xlnm.Print_Area" localSheetId="3">'Angebot'!$A$1:$F$54</definedName>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0.00 €"/>
  </numFmts>
  <fonts count="22">
    <font>
      <name val="Calibri"/>
      <family val="2"/>
      <color theme="1"/>
      <sz val="11"/>
      <scheme val="minor"/>
    </font>
    <font>
      <name val="Calibri"/>
      <b val="1"/>
      <color rgb="0000A1E6"/>
      <sz val="16"/>
    </font>
    <font>
      <name val="Calibri"/>
      <color rgb="001A1A1A"/>
      <sz val="11"/>
    </font>
    <font>
      <name val="Calibri"/>
      <color rgb="00666666"/>
      <sz val="9"/>
    </font>
    <font>
      <name val="Calibri"/>
      <b val="1"/>
      <color rgb="001A1A1A"/>
      <sz val="11"/>
    </font>
    <font>
      <name val="Calibri"/>
      <b val="1"/>
      <color rgb="001A1A1A"/>
      <sz val="12"/>
    </font>
    <font>
      <name val="Calibri"/>
      <b val="1"/>
      <color rgb="00FFFFFF"/>
      <sz val="11"/>
    </font>
    <font>
      <name val="Calibri"/>
      <b val="1"/>
      <color rgb="0000A1E6"/>
      <sz val="13"/>
    </font>
    <font>
      <name val="Calibri"/>
      <b val="1"/>
      <color rgb="0000A1E6"/>
      <sz val="11"/>
    </font>
    <font>
      <name val="Calibri"/>
      <i val="1"/>
      <color rgb="00999999"/>
      <sz val="9"/>
    </font>
    <font>
      <name val="Calibri"/>
      <i val="1"/>
      <color rgb="00CC0000"/>
      <sz val="10"/>
    </font>
    <font>
      <name val="Calibri"/>
      <i val="1"/>
      <color rgb="00666666"/>
      <sz val="9"/>
    </font>
    <font>
      <name val="Calibri"/>
      <i val="1"/>
      <color rgb="00BBBBBB"/>
      <sz val="8"/>
    </font>
    <font>
      <name val="Calibri"/>
      <color rgb="00999999"/>
      <sz val="9"/>
    </font>
    <font>
      <name val="Calibri"/>
      <b val="1"/>
      <i val="1"/>
      <color rgb="0000A1E6"/>
      <sz val="11"/>
    </font>
    <font>
      <name val="Calibri"/>
      <i val="1"/>
      <color rgb="00666666"/>
      <sz val="10"/>
    </font>
    <font>
      <name val="Calibri"/>
      <b val="1"/>
      <color rgb="0000A1E6"/>
      <sz val="14"/>
    </font>
    <font>
      <name val="Calibri"/>
      <sz val="12"/>
    </font>
    <font>
      <name val="Calibri"/>
      <b val="1"/>
      <color rgb="0000A1E6"/>
      <sz val="12"/>
    </font>
    <font>
      <name val="Calibri"/>
      <color rgb="00666666"/>
      <sz val="10"/>
    </font>
    <font>
      <name val="Calibri"/>
      <b val="1"/>
      <color rgb="00CC0000"/>
      <sz val="12"/>
    </font>
    <font>
      <name val="Calibri"/>
      <b val="1"/>
      <color rgb="001A1A1A"/>
      <sz val="10"/>
    </font>
  </fonts>
  <fills count="4">
    <fill>
      <patternFill/>
    </fill>
    <fill>
      <patternFill patternType="gray125"/>
    </fill>
    <fill>
      <patternFill patternType="solid">
        <fgColor rgb="0000A1E6"/>
        <bgColor rgb="0000A1E6"/>
      </patternFill>
    </fill>
    <fill>
      <patternFill patternType="solid">
        <fgColor rgb="00E6F4FC"/>
        <bgColor rgb="00E6F4FC"/>
      </patternFill>
    </fill>
  </fills>
  <borders count="5">
    <border>
      <left/>
      <right/>
      <top/>
      <bottom/>
      <diagonal/>
    </border>
    <border>
      <left style="thin">
        <color rgb="00CCCCCC"/>
      </left>
      <right style="thin">
        <color rgb="00CCCCCC"/>
      </right>
      <top style="thin">
        <color rgb="00CCCCCC"/>
      </top>
      <bottom style="thin">
        <color rgb="00CCCCCC"/>
      </bottom>
    </border>
    <border>
      <left style="thin">
        <color rgb="00CCCCCC"/>
      </left>
      <right style="thin">
        <color rgb="00CCCCCC"/>
      </right>
      <top style="double">
        <color rgb="0000A1E6"/>
      </top>
      <bottom style="double">
        <color rgb="0000A1E6"/>
      </bottom>
    </border>
    <border>
      <left style="thin">
        <color rgb="0000A1E6"/>
      </left>
      <right style="thin">
        <color rgb="0000A1E6"/>
      </right>
      <top style="thin">
        <color rgb="0000A1E6"/>
      </top>
      <bottom style="thin">
        <color rgb="0000A1E6"/>
      </bottom>
    </border>
    <border>
      <bottom style="thin">
        <color rgb="0000A1E6"/>
      </bottom>
    </border>
  </borders>
  <cellStyleXfs count="1">
    <xf numFmtId="0" fontId="0" fillId="0" borderId="0"/>
  </cellStyleXfs>
  <cellXfs count="50">
    <xf numFmtId="0" fontId="0" fillId="0" borderId="0" pivotButton="0" quotePrefix="0" xfId="0"/>
    <xf numFmtId="0" fontId="13" fillId="0" borderId="0" applyAlignment="1" pivotButton="0" quotePrefix="0" xfId="0">
      <alignment horizontal="right" vertical="center"/>
    </xf>
    <xf numFmtId="0" fontId="1" fillId="0" borderId="0" pivotButton="0" quotePrefix="0" xfId="0"/>
    <xf numFmtId="0" fontId="8" fillId="0" borderId="0" pivotButton="0" quotePrefix="0" xfId="0"/>
    <xf numFmtId="0" fontId="4" fillId="0" borderId="0" pivotButton="0" quotePrefix="0" xfId="0"/>
    <xf numFmtId="0" fontId="2" fillId="0" borderId="0" applyAlignment="1" pivotButton="0" quotePrefix="0" xfId="0">
      <alignment wrapText="1"/>
    </xf>
    <xf numFmtId="0" fontId="14" fillId="0" borderId="0" applyAlignment="1" pivotButton="0" quotePrefix="0" xfId="0">
      <alignment wrapText="1"/>
    </xf>
    <xf numFmtId="0" fontId="12" fillId="0" borderId="0" applyAlignment="1" pivotButton="0" quotePrefix="0" xfId="0">
      <alignment horizontal="center" vertical="center"/>
    </xf>
    <xf numFmtId="0" fontId="15" fillId="0" borderId="0" applyAlignment="1" pivotButton="0" quotePrefix="0" xfId="0">
      <alignment wrapText="1"/>
    </xf>
    <xf numFmtId="0" fontId="16" fillId="0" borderId="0" pivotButton="0" quotePrefix="0" xfId="0"/>
    <xf numFmtId="0" fontId="17" fillId="0" borderId="0" applyAlignment="1" pivotButton="0" quotePrefix="0" xfId="0">
      <alignment horizontal="center" vertical="center"/>
    </xf>
    <xf numFmtId="0" fontId="2" fillId="0" borderId="0" applyAlignment="1" pivotButton="0" quotePrefix="0" xfId="0">
      <alignment vertical="top" wrapText="1"/>
    </xf>
    <xf numFmtId="0" fontId="18" fillId="0" borderId="0" pivotButton="0" quotePrefix="0" xfId="0"/>
    <xf numFmtId="0" fontId="19" fillId="0" borderId="0" applyAlignment="1" pivotButton="0" quotePrefix="0" xfId="0">
      <alignment horizontal="center" vertical="center"/>
    </xf>
    <xf numFmtId="0" fontId="19" fillId="0" borderId="0" applyAlignment="1" pivotButton="0" quotePrefix="0" xfId="0">
      <alignment wrapText="1"/>
    </xf>
    <xf numFmtId="0" fontId="20" fillId="0" borderId="0" pivotButton="0" quotePrefix="0" xfId="0"/>
    <xf numFmtId="0" fontId="8" fillId="0" borderId="0" applyAlignment="1" pivotButton="0" quotePrefix="0" xfId="0">
      <alignment wrapText="1"/>
    </xf>
    <xf numFmtId="0" fontId="9" fillId="0" borderId="0" applyAlignment="1" pivotButton="0" quotePrefix="0" xfId="0">
      <alignment wrapText="1"/>
    </xf>
    <xf numFmtId="0" fontId="4" fillId="0" borderId="0" applyAlignment="1" pivotButton="0" quotePrefix="0" xfId="0">
      <alignment horizontal="right" vertical="center"/>
    </xf>
    <xf numFmtId="0" fontId="2" fillId="0" borderId="4" applyAlignment="1" pivotButton="0" quotePrefix="0" xfId="0">
      <alignment horizontal="left" vertical="center"/>
    </xf>
    <xf numFmtId="0" fontId="21" fillId="0" borderId="0" applyAlignment="1" pivotButton="0" quotePrefix="0" xfId="0">
      <alignment horizontal="right" vertical="top"/>
    </xf>
    <xf numFmtId="0" fontId="19" fillId="0" borderId="0" applyAlignment="1" pivotButton="0" quotePrefix="0" xfId="0">
      <alignment vertical="top" wrapText="1"/>
    </xf>
    <xf numFmtId="0" fontId="1" fillId="0" borderId="0" applyAlignment="1" pivotButton="0" quotePrefix="0" xfId="0">
      <alignment horizontal="left" vertical="center"/>
    </xf>
    <xf numFmtId="0" fontId="1" fillId="0" borderId="0" applyAlignment="1" pivotButton="0" quotePrefix="0" xfId="0">
      <alignment horizontal="right" vertical="center"/>
    </xf>
    <xf numFmtId="0" fontId="2" fillId="0" borderId="0" applyAlignment="1" pivotButton="0" quotePrefix="0" xfId="0">
      <alignment horizontal="left" vertical="center"/>
    </xf>
    <xf numFmtId="0" fontId="2" fillId="0" borderId="0" applyAlignment="1" pivotButton="0" quotePrefix="0" xfId="0">
      <alignment horizontal="right" vertical="center"/>
    </xf>
    <xf numFmtId="165" fontId="2" fillId="0" borderId="0" applyAlignment="1" pivotButton="0" quotePrefix="0" xfId="0">
      <alignment horizontal="right" vertical="center"/>
    </xf>
    <xf numFmtId="0" fontId="3" fillId="0" borderId="0" applyAlignment="1" pivotButton="0" quotePrefix="0" xfId="0">
      <alignment horizontal="left" vertical="center"/>
    </xf>
    <xf numFmtId="0" fontId="2" fillId="0" borderId="0" pivotButton="0" quotePrefix="0" xfId="0"/>
    <xf numFmtId="0" fontId="5" fillId="0" borderId="0" pivotButton="0" quotePrefix="0" xfId="0"/>
    <xf numFmtId="0" fontId="6" fillId="2" borderId="1" applyAlignment="1" pivotButton="0" quotePrefix="0" xfId="0">
      <alignment horizontal="center" vertical="center"/>
    </xf>
    <xf numFmtId="0" fontId="6" fillId="2" borderId="1" applyAlignment="1" pivotButton="0" quotePrefix="0" xfId="0">
      <alignment horizontal="left" vertical="center"/>
    </xf>
    <xf numFmtId="0" fontId="4" fillId="3" borderId="1" applyAlignment="1" pivotButton="0" quotePrefix="0" xfId="0">
      <alignment horizontal="center" vertical="center"/>
    </xf>
    <xf numFmtId="0" fontId="4" fillId="3" borderId="1" applyAlignment="1" pivotButton="0" quotePrefix="0" xfId="0">
      <alignment horizontal="left" vertical="center" wrapText="1"/>
    </xf>
    <xf numFmtId="0" fontId="0" fillId="3" borderId="1" pivotButton="0" quotePrefix="0" xfId="0"/>
    <xf numFmtId="0" fontId="2" fillId="0" borderId="1" applyAlignment="1" pivotButton="0" quotePrefix="0" xfId="0">
      <alignment horizontal="center" vertical="center"/>
    </xf>
    <xf numFmtId="0" fontId="2" fillId="0" borderId="1" applyAlignment="1" pivotButton="0" quotePrefix="0" xfId="0">
      <alignment horizontal="left" vertical="center" wrapText="1"/>
    </xf>
    <xf numFmtId="4" fontId="2" fillId="0" borderId="1" applyAlignment="1" pivotButton="0" quotePrefix="0" xfId="0">
      <alignment horizontal="right" vertical="center"/>
    </xf>
    <xf numFmtId="166" fontId="2" fillId="0" borderId="1" applyAlignment="1" pivotButton="0" quotePrefix="0" xfId="0">
      <alignment horizontal="right" vertical="center"/>
    </xf>
    <xf numFmtId="0" fontId="4" fillId="0" borderId="1" applyAlignment="1" pivotButton="0" quotePrefix="0" xfId="0">
      <alignment horizontal="right" vertical="center"/>
    </xf>
    <xf numFmtId="166" fontId="4" fillId="0" borderId="1" applyAlignment="1" pivotButton="0" quotePrefix="0" xfId="0">
      <alignment horizontal="right" vertical="center"/>
    </xf>
    <xf numFmtId="0" fontId="2" fillId="0" borderId="1" applyAlignment="1" pivotButton="0" quotePrefix="0" xfId="0">
      <alignment horizontal="right" vertical="center"/>
    </xf>
    <xf numFmtId="0" fontId="7" fillId="0" borderId="2" applyAlignment="1" pivotButton="0" quotePrefix="0" xfId="0">
      <alignment horizontal="right" vertical="center"/>
    </xf>
    <xf numFmtId="166" fontId="7" fillId="0" borderId="2" applyAlignment="1" pivotButton="0" quotePrefix="0" xfId="0">
      <alignment horizontal="right" vertical="center"/>
    </xf>
    <xf numFmtId="9" fontId="8" fillId="0" borderId="3" applyAlignment="1" pivotButton="0" quotePrefix="0" xfId="0">
      <alignment horizontal="right" vertical="center"/>
    </xf>
    <xf numFmtId="0" fontId="9" fillId="0" borderId="0" applyAlignment="1" pivotButton="0" quotePrefix="0" xfId="0">
      <alignment horizontal="right" vertical="center"/>
    </xf>
    <xf numFmtId="0" fontId="10" fillId="0" borderId="0" applyAlignment="1" pivotButton="0" quotePrefix="0" xfId="0">
      <alignment horizontal="left" vertical="center" wrapText="1"/>
    </xf>
    <xf numFmtId="0" fontId="11" fillId="0" borderId="0" applyAlignment="1" pivotButton="0" quotePrefix="0" xfId="0">
      <alignment horizontal="left" vertical="center" wrapText="1"/>
    </xf>
    <xf numFmtId="0" fontId="2" fillId="0" borderId="0" applyAlignment="1" pivotButton="0" quotePrefix="0" xfId="0">
      <alignment horizontal="left" vertical="center" wrapText="1"/>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2</col>
      <colOff>95250</colOff>
      <row>0</row>
      <rowOff>82550</rowOff>
    </from>
    <ext cx="257175" cy="190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2</col>
      <colOff>95250</colOff>
      <row>0</row>
      <rowOff>82550</rowOff>
    </from>
    <ext cx="257175" cy="190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1</col>
      <colOff>95250</colOff>
      <row>0</row>
      <rowOff>82550</rowOff>
    </from>
    <ext cx="257175" cy="190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3</col>
      <colOff>0</colOff>
      <row>0</row>
      <rowOff>101600</rowOff>
    </from>
    <ext cx="409575" cy="3048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6" customWidth="1" min="1" max="1"/>
    <col width="65" customWidth="1" min="2" max="2"/>
    <col width="20" customWidth="1" min="3" max="3"/>
  </cols>
  <sheetData>
    <row r="1" ht="28" customHeight="1">
      <c r="C1" s="1" t="inlineStr">
        <is>
          <t>turboangebot.de</t>
        </is>
      </c>
    </row>
    <row r="2">
      <c r="A2" s="2" t="inlineStr">
        <is>
          <t>Anleitung: Angebotsvorlage anpassen</t>
        </is>
      </c>
    </row>
    <row r="4">
      <c r="A4" s="3" t="inlineStr">
        <is>
          <t>1.</t>
        </is>
      </c>
      <c r="B4" s="4" t="inlineStr">
        <is>
          <t>Stammdaten ausfüllen</t>
        </is>
      </c>
    </row>
    <row r="5" ht="45" customHeight="1">
      <c r="B5" s="5" t="inlineStr">
        <is>
          <t>Wechseln Sie zum Blatt „Stammdaten“ und tragen Sie Ihre Firmendaten ein. Diese werden automatisch im Angebot übernommen. Achten Sie auf vollständige Angaben inkl. Rechtsform, Registernummer und ggf. Geschäftsführer (Pflicht bei GmbH/UG gem. § 35a GmbHG).</t>
        </is>
      </c>
    </row>
    <row r="7">
      <c r="A7" s="3" t="inlineStr">
        <is>
          <t>2.</t>
        </is>
      </c>
      <c r="B7" s="4" t="inlineStr">
        <is>
          <t>Angebotsnummer und Datum anpassen</t>
        </is>
      </c>
    </row>
    <row r="8" ht="45" customHeight="1">
      <c r="B8" s="5" t="inlineStr">
        <is>
          <t>Ändern Sie die Angebotsnummer (Zelle F2) und das Datum (Zelle F3) im Angebot-Blatt. Verwenden Sie ein fortlaufendes Nummernsystem (z. B. AG-2026-001, AG-2026-002, ...) für die GoBD-konforme Dokumentation.</t>
        </is>
      </c>
    </row>
    <row r="10">
      <c r="A10" s="3" t="inlineStr">
        <is>
          <t>3.</t>
        </is>
      </c>
      <c r="B10" s="4" t="inlineStr">
        <is>
          <t>Kundendaten eintragen</t>
        </is>
      </c>
    </row>
    <row r="11" ht="45" customHeight="1">
      <c r="B11" s="5" t="inlineStr">
        <is>
          <t>Ersetzen Sie die Platzhalter [Kundenname], [Kundenstraße Nr.] und [Kunden-PLZ Ort].</t>
        </is>
      </c>
    </row>
    <row r="13">
      <c r="A13" s="3" t="inlineStr">
        <is>
          <t>4.</t>
        </is>
      </c>
      <c r="B13" s="4" t="inlineStr">
        <is>
          <t>Positionen anpassen</t>
        </is>
      </c>
    </row>
    <row r="14" ht="45" customHeight="1">
      <c r="B14" s="5" t="inlineStr">
        <is>
          <t>Ändern Sie Beschreibungen, Mengen und Einzelpreise. Der Gesamtpreis berechnet sich automatisch (Menge × Einzelpreis).</t>
        </is>
      </c>
    </row>
    <row r="16">
      <c r="A16" s="3" t="inlineStr">
        <is>
          <t>5.</t>
        </is>
      </c>
      <c r="B16" s="4" t="inlineStr">
        <is>
          <t>Positionen hinzufügen</t>
        </is>
      </c>
    </row>
    <row r="17" ht="45" customHeight="1">
      <c r="B17" s="5" t="inlineStr">
        <is>
          <t>Fügen Sie neue Zeilen innerhalb der Positionstabelle ein (Rechtsklick → Zeilen einfügen). Kopieren Sie die Formel in Spalte F aus einer bestehenden Zeile.</t>
        </is>
      </c>
    </row>
    <row r="19">
      <c r="A19" s="3" t="inlineStr">
        <is>
          <t>6.</t>
        </is>
      </c>
      <c r="B19" s="4" t="inlineStr">
        <is>
          <t>MwSt.-Satz ändern</t>
        </is>
      </c>
    </row>
    <row r="20" ht="45" customHeight="1">
      <c r="B20" s="5" t="inlineStr">
        <is>
          <t>Der MwSt.-Satz steht unterhalb des Summenblocks und ist standardmäßig auf 19 % gesetzt. Ändern Sie den Wert auf 0,07 für 7 % (ermäßigter Satz) oder auf 0 für Kleinunternehmer. Bei 0 % erscheint automatisch der Kleinunternehmer-Hinweis gem. § 19 UStG.</t>
        </is>
      </c>
    </row>
    <row r="22">
      <c r="A22" s="3" t="inlineStr">
        <is>
          <t>7.</t>
        </is>
      </c>
      <c r="B22" s="4" t="inlineStr">
        <is>
          <t>Als PDF exportieren und archivieren</t>
        </is>
      </c>
    </row>
    <row r="23" ht="45" customHeight="1">
      <c r="B23" s="5" t="inlineStr">
        <is>
          <t>Datei → Exportieren als PDF (oder Drucken → PDF). Die Vorlage ist bereits für A4-Druck optimiert. Gem. GoBD müssen Angebote mindestens 6 Jahre aufbewahrt werden (§ 257 HGB).</t>
        </is>
      </c>
    </row>
    <row r="26" ht="35" customHeight="1">
      <c r="A26" s="6" t="inlineStr">
        <is>
          <t>Wichtig: Lesen Sie vor dem ersten Einsatz das Blatt „Rechtliches“ mit Pflichtangaben-Checkliste, GoBD-Hinweisen und rechtlichen Grundlagen.</t>
        </is>
      </c>
    </row>
    <row r="29">
      <c r="A29" s="7" t="inlineStr">
        <is>
          <t>Vorlage erstellt mit TurboAngebot · turboangebot.de</t>
        </is>
      </c>
    </row>
  </sheetData>
  <mergeCells count="3">
    <mergeCell ref="A29:C29"/>
    <mergeCell ref="A26:C26"/>
    <mergeCell ref="A2:C2"/>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6" customWidth="1" min="1" max="1"/>
    <col width="65" customWidth="1" min="2" max="2"/>
    <col width="20" customWidth="1" min="3" max="3"/>
  </cols>
  <sheetData>
    <row r="1" ht="28" customHeight="1">
      <c r="C1" s="1" t="inlineStr">
        <is>
          <t>turboangebot.de</t>
        </is>
      </c>
    </row>
    <row r="2">
      <c r="A2" s="2" t="inlineStr">
        <is>
          <t>Rechtliche Hinweise für Ihr Angebot</t>
        </is>
      </c>
    </row>
    <row r="3" ht="30" customHeight="1">
      <c r="A3" s="8" t="inlineStr">
        <is>
          <t>Dieses Blatt enthält die wichtigsten rechtlichen Anforderungen an Angebote im Handwerk. Bitte lesen Sie es vollständig durch, bevor Sie Ihr erstes Angebot versenden.</t>
        </is>
      </c>
    </row>
    <row r="5">
      <c r="A5" s="9" t="inlineStr">
        <is>
          <t>Pflichtangaben-Checkliste</t>
        </is>
      </c>
    </row>
    <row r="6" ht="30" customHeight="1">
      <c r="A6" s="8" t="inlineStr">
        <is>
          <t>Prüfen Sie vor dem Versand, ob Ihr Angebot alle Pflichtangaben enthält (gem. HGB, GmbHG, UStG, DL-InfoV, PAngV):</t>
        </is>
      </c>
    </row>
    <row r="7">
      <c r="A7" s="10" t="inlineStr">
        <is>
          <t>☐</t>
        </is>
      </c>
      <c r="B7" s="5" t="inlineStr">
        <is>
          <t>Vollständiger Firmenname inkl. Rechtsform (z. B. GmbH, e. K., GbR)</t>
        </is>
      </c>
    </row>
    <row r="8">
      <c r="A8" s="10" t="inlineStr">
        <is>
          <t>☐</t>
        </is>
      </c>
      <c r="B8" s="5" t="inlineStr">
        <is>
          <t>Anschrift des Unternehmens (Straße, PLZ, Ort)</t>
        </is>
      </c>
    </row>
    <row r="9">
      <c r="A9" s="10" t="inlineStr">
        <is>
          <t>☐</t>
        </is>
      </c>
      <c r="B9" s="5" t="inlineStr">
        <is>
          <t>Telefonnummer und E-Mail-Adresse</t>
        </is>
      </c>
    </row>
    <row r="10">
      <c r="A10" s="10" t="inlineStr">
        <is>
          <t>☐</t>
        </is>
      </c>
      <c r="B10" s="5" t="inlineStr">
        <is>
          <t>Umsatzsteuer-IdNr. oder Steuernummer</t>
        </is>
      </c>
    </row>
    <row r="11">
      <c r="A11" s="10" t="inlineStr">
        <is>
          <t>☐</t>
        </is>
      </c>
      <c r="B11" s="5" t="inlineStr">
        <is>
          <t>Handwerkskammer-Zugehörigkeit (HWK) und Berufsbezeichnung</t>
        </is>
      </c>
    </row>
    <row r="12">
      <c r="A12" s="10" t="inlineStr">
        <is>
          <t>☐</t>
        </is>
      </c>
      <c r="B12" s="5" t="inlineStr">
        <is>
          <t>Handelsregisternummer und Registergericht (wenn eingetragen)</t>
        </is>
      </c>
    </row>
    <row r="13">
      <c r="A13" s="10" t="inlineStr">
        <is>
          <t>☐</t>
        </is>
      </c>
      <c r="B13" s="5" t="inlineStr">
        <is>
          <t>Geschäftsführer / Inhaber (bei GmbH/UG zwingend, § 35a GmbHG)</t>
        </is>
      </c>
    </row>
    <row r="14">
      <c r="A14" s="10" t="inlineStr">
        <is>
          <t>☐</t>
        </is>
      </c>
      <c r="B14" s="5" t="inlineStr">
        <is>
          <t>Eindeutige, fortlaufende Angebotsnummer</t>
        </is>
      </c>
    </row>
    <row r="15">
      <c r="A15" s="10" t="inlineStr">
        <is>
          <t>☐</t>
        </is>
      </c>
      <c r="B15" s="5" t="inlineStr">
        <is>
          <t>Angebotsdatum</t>
        </is>
      </c>
    </row>
    <row r="16">
      <c r="A16" s="10" t="inlineStr">
        <is>
          <t>☐</t>
        </is>
      </c>
      <c r="B16" s="5" t="inlineStr">
        <is>
          <t>Gültigkeitsdauer des Angebots (z. B. 30 Tage, § 148 BGB)</t>
        </is>
      </c>
    </row>
    <row r="17">
      <c r="A17" s="10" t="inlineStr">
        <is>
          <t>☐</t>
        </is>
      </c>
      <c r="B17" s="5" t="inlineStr">
        <is>
          <t>Name und vollständige Anschrift des Kunden</t>
        </is>
      </c>
    </row>
    <row r="18">
      <c r="A18" s="10" t="inlineStr">
        <is>
          <t>☐</t>
        </is>
      </c>
      <c r="B18" s="5" t="inlineStr">
        <is>
          <t>Detaillierte Leistungsbeschreibung (Positionen mit Mengen und Einheiten)</t>
        </is>
      </c>
    </row>
    <row r="19">
      <c r="A19" s="10" t="inlineStr">
        <is>
          <t>☐</t>
        </is>
      </c>
      <c r="B19" s="5" t="inlineStr">
        <is>
          <t>Einzelpreise und Gesamtpreise je Position</t>
        </is>
      </c>
    </row>
    <row r="20">
      <c r="A20" s="10" t="inlineStr">
        <is>
          <t>☐</t>
        </is>
      </c>
      <c r="B20" s="5" t="inlineStr">
        <is>
          <t>Nettosumme</t>
        </is>
      </c>
    </row>
    <row r="21">
      <c r="A21" s="10" t="inlineStr">
        <is>
          <t>☐</t>
        </is>
      </c>
      <c r="B21" s="5" t="inlineStr">
        <is>
          <t>Umsatzsteuer (Betrag und Satz) – oder Hinweis auf § 19 UStG</t>
        </is>
      </c>
    </row>
    <row r="22">
      <c r="A22" s="10" t="inlineStr">
        <is>
          <t>☐</t>
        </is>
      </c>
      <c r="B22" s="5" t="inlineStr">
        <is>
          <t>Bruttosumme (Endpreis inkl. MwSt.)</t>
        </is>
      </c>
    </row>
    <row r="23">
      <c r="A23" s="10" t="inlineStr">
        <is>
          <t>☐</t>
        </is>
      </c>
      <c r="B23" s="5" t="inlineStr">
        <is>
          <t>Zahlungsbedingungen (Zahlungsziel, ggf. Skonto)</t>
        </is>
      </c>
    </row>
    <row r="24">
      <c r="A24" s="10" t="inlineStr">
        <is>
          <t>☐</t>
        </is>
      </c>
      <c r="B24" s="5" t="inlineStr">
        <is>
          <t>Ausführungszeitraum (wenn vereinbart)</t>
        </is>
      </c>
    </row>
    <row r="25">
      <c r="A25" s="10" t="inlineStr">
        <is>
          <t>☐</t>
        </is>
      </c>
      <c r="B25" s="5" t="inlineStr">
        <is>
          <t>Materialpreisvorbehalt (empfohlen bei längerer Gültigkeit)</t>
        </is>
      </c>
    </row>
    <row r="26">
      <c r="A26" s="10" t="inlineStr">
        <is>
          <t>☐</t>
        </is>
      </c>
      <c r="B26" s="5" t="inlineStr">
        <is>
          <t>Unterschriftenfeld (Auftraggeber)</t>
        </is>
      </c>
    </row>
    <row r="27">
      <c r="A27" s="10" t="inlineStr">
        <is>
          <t>☐</t>
        </is>
      </c>
      <c r="B27" s="5" t="inlineStr">
        <is>
          <t>Kleinunternehmer-Hinweis gem. § 19 UStG (wenn zutreffend)</t>
        </is>
      </c>
    </row>
    <row r="30">
      <c r="A30" s="9" t="inlineStr">
        <is>
          <t>Angebot vs. Kostenvoranschlag (§ 145 BGB)</t>
        </is>
      </c>
    </row>
    <row r="31" ht="150" customHeight="1">
      <c r="A31" s="11" t="inlineStr">
        <is>
          <t>Diese Vorlage erstellt ein Angebot im Sinne von § 145 BGB. Ein Angebot ist rechtlich bindend: Die genannten Preise sind Festpreise und dürfen für den beschriebenen Leistungsumfang nicht überschritten werden.
Möchten Sie stattdessen einen unverbindlichen Kostenvoranschlag erstellen (§ 632 Abs. 2 BGB), ersetzen Sie „ANGEBOT“ durch „KOSTENVORANSCHLAG“ und ergänzen Sie einen Hinweis wie:
„Dieser Kostenvoranschlag ist unverbindlich. Die tatsächlichen Kosten können abweichen.“
Der Materialpreisvorbehalt ist bereits in der Vorlage enthalten und empfohlen, da er Sie bei kurzfristigen Preisänderungen der Lieferanten absichert.</t>
        </is>
      </c>
    </row>
    <row r="33">
      <c r="A33" s="9" t="inlineStr">
        <is>
          <t>Kleinunternehmerregelung (§ 19 UStG)</t>
        </is>
      </c>
    </row>
    <row r="34" ht="170" customHeight="1">
      <c r="A34" s="11" t="inlineStr">
        <is>
          <t>Wenn Sie als Kleinunternehmer gem. § 19 UStG keine Umsatzsteuer berechnen, setzen Sie den MwSt.-Satz im Angebot-Blatt auf 0 %. Die Vorlage zeigt dann automatisch den Hinweis:
„Gemäß § 19 UStG wird keine Umsatzsteuer berechnet (Kleinunternehmerregelung).“
Voraussetzungen (seit 01.01.2025):
• Vorjahresumsatz max. 25.000 € und
• Laufendes Jahr voraussichtlich max. 100.000 €.
Wichtig: Überschreiten Sie die 100.000-€-Grenze, entfällt der Status sofort für diesen Umsatz (sog. Fallbeileffekt). Lassen Sie sich im Zweifel steuerlich beraten.</t>
        </is>
      </c>
    </row>
    <row r="36">
      <c r="A36" s="9" t="inlineStr">
        <is>
          <t>GoBD-konforme Aufbewahrung</t>
        </is>
      </c>
    </row>
    <row r="37" ht="200" customHeight="1">
      <c r="A37" s="11" t="inlineStr">
        <is>
          <t>Gemäß den Grundsätzen zur ordnungsgemäßen Führung und Aufbewahrung von Büchern, Aufzeichnungen und Unterlagen in elektronischer Form sowie zum Datenzugang (GoBD) gelten für Ihre Angebote folgende Anforderungen:
• Aufbewahrungspflicht: Angebote als Handelsbriefe müssen mindestens 6 Jahre aufbewahrt werden (§ 257 HGB, § 147 AO). Werden sie Buchungsbelege, gilt eine Aufbewahrungsfrist von 10 Jahren.
• Unveränderbarkeit: Gespeicherte Angebote dürfen nachträglich nicht unbemerkt geändert werden. Speichern Sie das fertige Angebot als PDF und archivieren Sie es in einem revisionssicheren System.
• Fortlaufende Nummerierung: Verwenden Sie eindeutige, fortlaufende Angebotsnummern ohne Lücken.
• Verfahrensdokumentation: Dokumentieren Sie, wie Angebote in Ihrem Betrieb erstellt, geprüft, versendet und archiviert werden.</t>
        </is>
      </c>
    </row>
    <row r="39">
      <c r="A39" s="12" t="inlineStr">
        <is>
          <t>Rechtsgrundlagen (Auswahl)</t>
        </is>
      </c>
    </row>
    <row r="40">
      <c r="A40" s="13" t="inlineStr">
        <is>
          <t>•</t>
        </is>
      </c>
      <c r="B40" s="14" t="inlineStr">
        <is>
          <t>§ 145–150 BGB – Bindungswirkung von Angeboten</t>
        </is>
      </c>
    </row>
    <row r="41">
      <c r="A41" s="13" t="inlineStr">
        <is>
          <t>•</t>
        </is>
      </c>
      <c r="B41" s="14" t="inlineStr">
        <is>
          <t>§ 632 BGB – Kostenvoranschlag (unverbindlich)</t>
        </is>
      </c>
    </row>
    <row r="42">
      <c r="A42" s="13" t="inlineStr">
        <is>
          <t>•</t>
        </is>
      </c>
      <c r="B42" s="14" t="inlineStr">
        <is>
          <t>§ 37a HGB – Pflichtangaben auf Geschäftsbriefen (Einzelkaufleute)</t>
        </is>
      </c>
    </row>
    <row r="43">
      <c r="A43" s="13" t="inlineStr">
        <is>
          <t>•</t>
        </is>
      </c>
      <c r="B43" s="14" t="inlineStr">
        <is>
          <t>§ 125a HGB – Pflichtangaben für OHG/KG</t>
        </is>
      </c>
    </row>
    <row r="44">
      <c r="A44" s="13" t="inlineStr">
        <is>
          <t>•</t>
        </is>
      </c>
      <c r="B44" s="14" t="inlineStr">
        <is>
          <t>§ 35a GmbHG – Pflichtangaben für GmbH/UG</t>
        </is>
      </c>
    </row>
    <row r="45">
      <c r="A45" s="13" t="inlineStr">
        <is>
          <t>•</t>
        </is>
      </c>
      <c r="B45" s="14" t="inlineStr">
        <is>
          <t>§ 14 UStG – Pflichtangaben auf Rechnungen (analog für Angebote empfohlen)</t>
        </is>
      </c>
    </row>
    <row r="46">
      <c r="A46" s="13" t="inlineStr">
        <is>
          <t>•</t>
        </is>
      </c>
      <c r="B46" s="14" t="inlineStr">
        <is>
          <t>§ 19 UStG – Kleinunternehmerregelung</t>
        </is>
      </c>
    </row>
    <row r="47">
      <c r="A47" s="13" t="inlineStr">
        <is>
          <t>•</t>
        </is>
      </c>
      <c r="B47" s="14" t="inlineStr">
        <is>
          <t>PAngV – Preisangabenverordnung (Bruttopreise für Verbraucher)</t>
        </is>
      </c>
    </row>
    <row r="48">
      <c r="A48" s="13" t="inlineStr">
        <is>
          <t>•</t>
        </is>
      </c>
      <c r="B48" s="14" t="inlineStr">
        <is>
          <t>DL-InfoV – Dienstleistungs-Informationspflichten-Verordnung</t>
        </is>
      </c>
    </row>
    <row r="49">
      <c r="A49" s="13" t="inlineStr">
        <is>
          <t>•</t>
        </is>
      </c>
      <c r="B49" s="14" t="inlineStr">
        <is>
          <t>GoBD – Grundsätze ordnungsgemäßer Buchführung (Aufbewahrung, Unveränderbarkeit)</t>
        </is>
      </c>
    </row>
    <row r="50">
      <c r="A50" s="13" t="inlineStr">
        <is>
          <t>•</t>
        </is>
      </c>
      <c r="B50" s="14" t="inlineStr">
        <is>
          <t>§ 257 HGB / § 147 AO – Aufbewahrungsfristen</t>
        </is>
      </c>
    </row>
    <row r="53">
      <c r="A53" s="15" t="inlineStr">
        <is>
          <t>Wichtig: Aktualität der Vorlage</t>
        </is>
      </c>
    </row>
    <row r="54" ht="180" customHeight="1">
      <c r="A54" s="11" t="inlineStr">
        <is>
          <t>Rechtliche Anforderungen ändern sich regelmäßig. Diese Vorlage wurde im Februar 2026 erstellt und entspricht dem damaligen Stand der Rechtsprechung und Gesetzgebung.
Insbesondere können sich ändern:
• Umsatzsteuersätze und Schwellenwerte (§ 19 UStG)
• Pflichtangaben auf Geschäftsbriefen (HGB, GmbHG)
• GoBD-Anforderungen an die digitale Aufbewahrung
• Preisangabenverordnung (PAngV)
Prüfen Sie vor der Verwendung, ob diese Vorlage noch dem aktuellen Rechtsstand entspricht, oder nutzen Sie eine Angebotssoftware, die stets automatisch aktuell gehalten wird.</t>
        </is>
      </c>
    </row>
    <row r="56" ht="45" customHeight="1">
      <c r="A56" s="16" t="inlineStr">
        <is>
          <t>TurboAngebot (turboangebot.de) erstellt rechtssichere, GoBD-konforme Angebote mit automatischer Berechnung, Pflichtangaben-Prüfung und stets aktuellem Rechtsstand – damit Sie sich auf Ihr Handwerk konzentrieren können.</t>
        </is>
      </c>
    </row>
    <row r="58" ht="35" customHeight="1">
      <c r="A58" s="17" t="inlineStr">
        <is>
          <t>Haftungsausschluss: Diese Vorlage dient als Orientierungshilfe und ersetzt keine rechtliche oder steuerliche Beratung. Alle Angaben ohne Gewähr. Stand: Februar 2026. Für die jeweils aktuelle Fassung laden Sie die neueste Version unter turboangebot.de herunter.</t>
        </is>
      </c>
    </row>
    <row r="60">
      <c r="A60" s="7" t="inlineStr">
        <is>
          <t>Vorlage erstellt mit TurboAngebot · turboangebot.de</t>
        </is>
      </c>
    </row>
  </sheetData>
  <mergeCells count="16">
    <mergeCell ref="A60:C60"/>
    <mergeCell ref="A33:C33"/>
    <mergeCell ref="A36:C36"/>
    <mergeCell ref="A5:C5"/>
    <mergeCell ref="A37:C37"/>
    <mergeCell ref="A31:C31"/>
    <mergeCell ref="A6:C6"/>
    <mergeCell ref="A58:C58"/>
    <mergeCell ref="A56:C56"/>
    <mergeCell ref="A3:C3"/>
    <mergeCell ref="A30:C30"/>
    <mergeCell ref="A39:C39"/>
    <mergeCell ref="A34:C34"/>
    <mergeCell ref="A53:C53"/>
    <mergeCell ref="A54:C54"/>
    <mergeCell ref="A2:C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50" customWidth="1" min="2" max="2"/>
  </cols>
  <sheetData>
    <row r="1" ht="28" customHeight="1">
      <c r="B1" s="1" t="inlineStr">
        <is>
          <t>turboangebot.de</t>
        </is>
      </c>
    </row>
    <row r="2">
      <c r="A2" s="2" t="inlineStr">
        <is>
          <t>Stammdaten – Einmalig ausfüllen</t>
        </is>
      </c>
    </row>
    <row r="3">
      <c r="A3" s="18" t="inlineStr">
        <is>
          <t>Firmenname:</t>
        </is>
      </c>
      <c r="B3" s="19" t="inlineStr">
        <is>
          <t>[Ihr Firmenname]</t>
        </is>
      </c>
    </row>
    <row r="4">
      <c r="A4" s="18" t="inlineStr">
        <is>
          <t>Straße, Nr.:</t>
        </is>
      </c>
      <c r="B4" s="19" t="inlineStr">
        <is>
          <t>[Straße Nr.]</t>
        </is>
      </c>
    </row>
    <row r="5">
      <c r="A5" s="18" t="inlineStr">
        <is>
          <t>PLZ, Ort:</t>
        </is>
      </c>
      <c r="B5" s="19" t="inlineStr">
        <is>
          <t>[PLZ Ort]</t>
        </is>
      </c>
    </row>
    <row r="6">
      <c r="A6" s="18" t="inlineStr">
        <is>
          <t>Telefon:</t>
        </is>
      </c>
      <c r="B6" s="19" t="inlineStr">
        <is>
          <t>[Telefon]</t>
        </is>
      </c>
    </row>
    <row r="7">
      <c r="A7" s="18" t="inlineStr">
        <is>
          <t>E-Mail:</t>
        </is>
      </c>
      <c r="B7" s="19" t="inlineStr">
        <is>
          <t>[E-Mail]</t>
        </is>
      </c>
    </row>
    <row r="8">
      <c r="A8" s="18" t="inlineStr">
        <is>
          <t>USt-IdNr.:</t>
        </is>
      </c>
      <c r="B8" s="19" t="inlineStr">
        <is>
          <t>[DE123456789]</t>
        </is>
      </c>
    </row>
    <row r="9">
      <c r="A9" s="18" t="inlineStr">
        <is>
          <t>HWK-Zugehörigkeit:</t>
        </is>
      </c>
      <c r="B9" s="19" t="inlineStr">
        <is>
          <t>[HWK Musterstadt]</t>
        </is>
      </c>
    </row>
    <row r="10">
      <c r="A10" s="18" t="inlineStr">
        <is>
          <t>Steuernummer:</t>
        </is>
      </c>
      <c r="B10" s="19" t="inlineStr">
        <is>
          <t>[Steuernummer]</t>
        </is>
      </c>
    </row>
    <row r="11">
      <c r="A11" s="18" t="inlineStr">
        <is>
          <t>Rechtsform:</t>
        </is>
      </c>
      <c r="B11" s="19" t="inlineStr">
        <is>
          <t>[Rechtsform]</t>
        </is>
      </c>
    </row>
    <row r="12">
      <c r="A12" s="18" t="inlineStr">
        <is>
          <t>Registergericht + HRB-Nr.:</t>
        </is>
      </c>
      <c r="B12" s="19" t="inlineStr">
        <is>
          <t>[AG Musterstadt, HRB 12345]</t>
        </is>
      </c>
    </row>
    <row r="13">
      <c r="A13" s="18" t="inlineStr">
        <is>
          <t>Geschäftsführer / Inhaber:</t>
        </is>
      </c>
      <c r="B13" s="19" t="inlineStr">
        <is>
          <t>[Vorname Nachname]</t>
        </is>
      </c>
    </row>
    <row r="14">
      <c r="A14" s="18" t="inlineStr">
        <is>
          <t>Berufsbezeichnung:</t>
        </is>
      </c>
      <c r="B14" s="19" t="inlineStr">
        <is>
          <t>[Malermeister]</t>
        </is>
      </c>
    </row>
    <row r="17" ht="35" customHeight="1">
      <c r="A17" s="8" t="inlineStr">
        <is>
          <t>Hinweis: Diese Daten werden automatisch in das Angebot-Blatt übernommen. Füllen Sie sie einmal aus und erstellen Sie beliebig viele Angebote.</t>
        </is>
      </c>
    </row>
    <row r="19">
      <c r="A19" s="12" t="inlineStr">
        <is>
          <t>Hinweise zu den Feldern</t>
        </is>
      </c>
    </row>
    <row r="20" ht="30" customHeight="1">
      <c r="A20" s="20" t="inlineStr">
        <is>
          <t>Rechtsform:</t>
        </is>
      </c>
      <c r="B20" s="21" t="inlineStr">
        <is>
          <t>z. B. GmbH, UG (haftungsbeschränkt), e. K., GbR, OHG, KG, Einzelunternehmen</t>
        </is>
      </c>
    </row>
    <row r="21" ht="30" customHeight="1">
      <c r="A21" s="20" t="inlineStr">
        <is>
          <t>USt-IdNr. / Steuernr.:</t>
        </is>
      </c>
      <c r="B21" s="21" t="inlineStr">
        <is>
          <t>Mindestens eine Angabe ist Pflicht. Die USt-IdNr. beginnt mit DE + 9 Ziffern.</t>
        </is>
      </c>
    </row>
    <row r="22" ht="30" customHeight="1">
      <c r="A22" s="20" t="inlineStr">
        <is>
          <t>Registergericht:</t>
        </is>
      </c>
      <c r="B22" s="21" t="inlineStr">
        <is>
          <t>Nur ausfüllen, wenn im Handelsregister eingetragen (z. B. AG Stuttgart, HRB 12345).</t>
        </is>
      </c>
    </row>
    <row r="23" ht="30" customHeight="1">
      <c r="A23" s="20" t="inlineStr">
        <is>
          <t>Geschäftsführer:</t>
        </is>
      </c>
      <c r="B23" s="21" t="inlineStr">
        <is>
          <t>Pflichtangabe auf Geschäftsbriefen bei GmbH (§ 35a GmbHG) und UG.</t>
        </is>
      </c>
    </row>
    <row r="24" ht="30" customHeight="1">
      <c r="A24" s="20" t="inlineStr">
        <is>
          <t>Berufsbezeichnung:</t>
        </is>
      </c>
      <c r="B24" s="21" t="inlineStr">
        <is>
          <t>Gem. DL-InfoV Pflichtangabe für Handwerksbetriebe (z. B. Malermeister, Elektrotechnikermeister).</t>
        </is>
      </c>
    </row>
    <row r="25" ht="30" customHeight="1">
      <c r="A25" s="20" t="inlineStr">
        <is>
          <t>HWK-Zugehörigkeit:</t>
        </is>
      </c>
      <c r="B25" s="21" t="inlineStr">
        <is>
          <t>Name der zuständigen Handwerkskammer (z. B. HWK Stuttgart).</t>
        </is>
      </c>
    </row>
    <row r="29">
      <c r="A29" s="7" t="inlineStr">
        <is>
          <t>Vorlage erstellt mit TurboAngebot · turboangebot.de</t>
        </is>
      </c>
    </row>
  </sheetData>
  <mergeCells count="4">
    <mergeCell ref="A19:B19"/>
    <mergeCell ref="A2:B2"/>
    <mergeCell ref="A29:B29"/>
    <mergeCell ref="A17:B17"/>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F54"/>
  <sheetViews>
    <sheetView workbookViewId="0">
      <selection activeCell="A1" sqref="A1"/>
    </sheetView>
  </sheetViews>
  <sheetFormatPr baseColWidth="8" defaultRowHeight="15"/>
  <cols>
    <col width="8" customWidth="1" min="1" max="1"/>
    <col width="48" customWidth="1" min="2" max="2"/>
    <col width="10" customWidth="1" min="3" max="3"/>
    <col width="10" customWidth="1" min="4" max="4"/>
    <col width="16" customWidth="1" min="5" max="5"/>
    <col width="14" customWidth="1" min="6" max="6"/>
  </cols>
  <sheetData>
    <row r="1" ht="40" customHeight="1">
      <c r="A1" s="22">
        <f>Stammdaten!B2&amp;" "&amp;Stammdaten!B10</f>
        <v/>
      </c>
      <c r="E1" s="23" t="inlineStr">
        <is>
          <t>TurboAngebot</t>
        </is>
      </c>
    </row>
    <row r="2">
      <c r="A2" s="24">
        <f>Stammdaten!B3&amp;", "&amp;Stammdaten!B4</f>
        <v/>
      </c>
      <c r="E2" s="18" t="inlineStr">
        <is>
          <t>Angebotsnr.:</t>
        </is>
      </c>
      <c r="F2" s="25" t="inlineStr">
        <is>
          <t>AG-2026-001</t>
        </is>
      </c>
    </row>
    <row r="3">
      <c r="A3" s="24">
        <f>"Tel: "&amp;Stammdaten!B5&amp;" | "&amp;Stammdaten!B6</f>
        <v/>
      </c>
      <c r="E3" s="18" t="inlineStr">
        <is>
          <t>Datum:</t>
        </is>
      </c>
      <c r="F3" s="26" t="n">
        <v>46077</v>
      </c>
    </row>
    <row r="4">
      <c r="A4" s="27">
        <f>"USt-IdNr.: "&amp;Stammdaten!B7&amp;" | "&amp;Stammdaten!B8</f>
        <v/>
      </c>
      <c r="E4" s="18" t="inlineStr">
        <is>
          <t>Gültig bis:</t>
        </is>
      </c>
      <c r="F4" s="26" t="n">
        <v>46105</v>
      </c>
    </row>
    <row r="5">
      <c r="A5" s="27">
        <f>IF(Stammdaten!B11&lt;&gt;"","Reg.: "&amp;Stammdaten!B11&amp;" | ","")&amp;IF(Stammdaten!B12&lt;&gt;"","GF: "&amp;Stammdaten!B12,"")</f>
        <v/>
      </c>
    </row>
    <row r="7">
      <c r="A7" s="4" t="inlineStr">
        <is>
          <t>Kunde:</t>
        </is>
      </c>
    </row>
    <row r="8">
      <c r="A8" s="28" t="inlineStr">
        <is>
          <t>[Kundenname]</t>
        </is>
      </c>
    </row>
    <row r="9">
      <c r="A9" s="28" t="inlineStr">
        <is>
          <t>[Kundenstraße Nr.]</t>
        </is>
      </c>
    </row>
    <row r="10">
      <c r="A10" s="28" t="inlineStr">
        <is>
          <t>[Kunden-PLZ Ort]</t>
        </is>
      </c>
    </row>
    <row r="12">
      <c r="A12" s="29" t="inlineStr">
        <is>
          <t>Betreff: Malerarbeiten Wohnung – Wände, Decken, Türen</t>
        </is>
      </c>
    </row>
    <row r="13" ht="50" customHeight="1">
      <c r="A13" s="11" t="inlineStr">
        <is>
          <t>Sehr geehrte Damen und Herren,
vielen Dank für Ihre Anfrage. Gerne unterbreiten wir Ihnen folgendes Angebot:</t>
        </is>
      </c>
    </row>
    <row r="15">
      <c r="A15" s="30" t="inlineStr">
        <is>
          <t>Pos.</t>
        </is>
      </c>
      <c r="B15" s="31" t="inlineStr">
        <is>
          <t>Beschreibung</t>
        </is>
      </c>
      <c r="C15" s="30" t="inlineStr">
        <is>
          <t>Einheit</t>
        </is>
      </c>
      <c r="D15" s="30" t="inlineStr">
        <is>
          <t>Menge</t>
        </is>
      </c>
      <c r="E15" s="30" t="inlineStr">
        <is>
          <t>E-Preis (€)</t>
        </is>
      </c>
      <c r="F15" s="30" t="inlineStr">
        <is>
          <t>G-Preis (€)</t>
        </is>
      </c>
    </row>
    <row r="16">
      <c r="A16" s="32" t="inlineStr">
        <is>
          <t>1</t>
        </is>
      </c>
      <c r="B16" s="33" t="inlineStr">
        <is>
          <t>Vorbereitung und Abdeckarbeiten</t>
        </is>
      </c>
      <c r="C16" s="34" t="n"/>
      <c r="D16" s="34" t="n"/>
      <c r="E16" s="34" t="n"/>
      <c r="F16" s="34" t="n"/>
    </row>
    <row r="17">
      <c r="A17" s="35" t="inlineStr">
        <is>
          <t>1.1</t>
        </is>
      </c>
      <c r="B17" s="36" t="inlineStr">
        <is>
          <t>Abdecken der Bodenflächen mit Malervlies</t>
        </is>
      </c>
      <c r="C17" s="35" t="inlineStr">
        <is>
          <t>m²</t>
        </is>
      </c>
      <c r="D17" s="37" t="n">
        <v>48</v>
      </c>
      <c r="E17" s="38" t="n">
        <v>2.5</v>
      </c>
      <c r="F17" s="38">
        <f>D17*E17</f>
        <v/>
      </c>
    </row>
    <row r="18">
      <c r="A18" s="35" t="inlineStr">
        <is>
          <t>1.2</t>
        </is>
      </c>
      <c r="B18" s="36" t="inlineStr">
        <is>
          <t>Abkleben von Fenster- und Türrahmen</t>
        </is>
      </c>
      <c r="C18" s="35" t="inlineStr">
        <is>
          <t>lfm</t>
        </is>
      </c>
      <c r="D18" s="37" t="n">
        <v>36</v>
      </c>
      <c r="E18" s="38" t="n">
        <v>1.8</v>
      </c>
      <c r="F18" s="38">
        <f>D18*E18</f>
        <v/>
      </c>
    </row>
    <row r="19">
      <c r="A19" s="32" t="inlineStr">
        <is>
          <t>2</t>
        </is>
      </c>
      <c r="B19" s="33" t="inlineStr">
        <is>
          <t>Wandflächen</t>
        </is>
      </c>
      <c r="C19" s="34" t="n"/>
      <c r="D19" s="34" t="n"/>
      <c r="E19" s="34" t="n"/>
      <c r="F19" s="34" t="n"/>
    </row>
    <row r="20">
      <c r="A20" s="35" t="inlineStr">
        <is>
          <t>2.1</t>
        </is>
      </c>
      <c r="B20" s="36" t="inlineStr">
        <is>
          <t>Spachteln und Grundieren der Wandflächen</t>
        </is>
      </c>
      <c r="C20" s="35" t="inlineStr">
        <is>
          <t>m²</t>
        </is>
      </c>
      <c r="D20" s="37" t="n">
        <v>85</v>
      </c>
      <c r="E20" s="38" t="n">
        <v>4.5</v>
      </c>
      <c r="F20" s="38">
        <f>D20*E20</f>
        <v/>
      </c>
    </row>
    <row r="21">
      <c r="A21" s="35" t="inlineStr">
        <is>
          <t>2.2</t>
        </is>
      </c>
      <c r="B21" s="36" t="inlineStr">
        <is>
          <t>Wandanstrich 2-fach, Dispersionsfarbe weiß RAL 9010</t>
        </is>
      </c>
      <c r="C21" s="35" t="inlineStr">
        <is>
          <t>m²</t>
        </is>
      </c>
      <c r="D21" s="37" t="n">
        <v>85</v>
      </c>
      <c r="E21" s="38" t="n">
        <v>8.5</v>
      </c>
      <c r="F21" s="38">
        <f>D21*E21</f>
        <v/>
      </c>
    </row>
    <row r="22">
      <c r="A22" s="32" t="inlineStr">
        <is>
          <t>3</t>
        </is>
      </c>
      <c r="B22" s="33" t="inlineStr">
        <is>
          <t>Deckenflächen</t>
        </is>
      </c>
      <c r="C22" s="34" t="n"/>
      <c r="D22" s="34" t="n"/>
      <c r="E22" s="34" t="n"/>
      <c r="F22" s="34" t="n"/>
    </row>
    <row r="23">
      <c r="A23" s="35" t="inlineStr">
        <is>
          <t>3.1</t>
        </is>
      </c>
      <c r="B23" s="36" t="inlineStr">
        <is>
          <t>Grundierung Decke</t>
        </is>
      </c>
      <c r="C23" s="35" t="inlineStr">
        <is>
          <t>m²</t>
        </is>
      </c>
      <c r="D23" s="37" t="n">
        <v>42</v>
      </c>
      <c r="E23" s="38" t="n">
        <v>3.8</v>
      </c>
      <c r="F23" s="38">
        <f>D23*E23</f>
        <v/>
      </c>
    </row>
    <row r="24">
      <c r="A24" s="35" t="inlineStr">
        <is>
          <t>3.2</t>
        </is>
      </c>
      <c r="B24" s="36" t="inlineStr">
        <is>
          <t>Deckenanstrich 2-fach, Dispersionsfarbe weiß</t>
        </is>
      </c>
      <c r="C24" s="35" t="inlineStr">
        <is>
          <t>m²</t>
        </is>
      </c>
      <c r="D24" s="37" t="n">
        <v>42</v>
      </c>
      <c r="E24" s="38" t="n">
        <v>9.199999999999999</v>
      </c>
      <c r="F24" s="38">
        <f>D24*E24</f>
        <v/>
      </c>
    </row>
    <row r="25">
      <c r="A25" s="32" t="inlineStr">
        <is>
          <t>4</t>
        </is>
      </c>
      <c r="B25" s="33" t="inlineStr">
        <is>
          <t>Türen und Zargen</t>
        </is>
      </c>
      <c r="C25" s="34" t="n"/>
      <c r="D25" s="34" t="n"/>
      <c r="E25" s="34" t="n"/>
      <c r="F25" s="34" t="n"/>
    </row>
    <row r="26">
      <c r="A26" s="35" t="inlineStr">
        <is>
          <t>4.1</t>
        </is>
      </c>
      <c r="B26" s="36" t="inlineStr">
        <is>
          <t>Schleifen und Lackieren Zimmertür inkl. Zarge, weiß seidenmatt</t>
        </is>
      </c>
      <c r="C26" s="35" t="inlineStr">
        <is>
          <t>Stück</t>
        </is>
      </c>
      <c r="D26" s="37" t="n">
        <v>4</v>
      </c>
      <c r="E26" s="38" t="n">
        <v>95</v>
      </c>
      <c r="F26" s="38">
        <f>D26*E26</f>
        <v/>
      </c>
    </row>
    <row r="27">
      <c r="A27" s="32" t="inlineStr">
        <is>
          <t>5</t>
        </is>
      </c>
      <c r="B27" s="33" t="inlineStr">
        <is>
          <t>Material</t>
        </is>
      </c>
      <c r="C27" s="34" t="n"/>
      <c r="D27" s="34" t="n"/>
      <c r="E27" s="34" t="n"/>
      <c r="F27" s="34" t="n"/>
    </row>
    <row r="28">
      <c r="A28" s="35" t="inlineStr">
        <is>
          <t>5.1</t>
        </is>
      </c>
      <c r="B28" s="36" t="inlineStr">
        <is>
          <t>Dispersionsfarbe, hochdeckend, weiß, 10 l</t>
        </is>
      </c>
      <c r="C28" s="35" t="inlineStr">
        <is>
          <t>Eimer</t>
        </is>
      </c>
      <c r="D28" s="37" t="n">
        <v>4</v>
      </c>
      <c r="E28" s="38" t="n">
        <v>42</v>
      </c>
      <c r="F28" s="38">
        <f>D28*E28</f>
        <v/>
      </c>
    </row>
    <row r="29">
      <c r="A29" s="35" t="inlineStr">
        <is>
          <t>5.2</t>
        </is>
      </c>
      <c r="B29" s="36" t="inlineStr">
        <is>
          <t>Tiefengrund, 5 l</t>
        </is>
      </c>
      <c r="C29" s="35" t="inlineStr">
        <is>
          <t>Kanister</t>
        </is>
      </c>
      <c r="D29" s="37" t="n">
        <v>2</v>
      </c>
      <c r="E29" s="38" t="n">
        <v>18.5</v>
      </c>
      <c r="F29" s="38">
        <f>D29*E29</f>
        <v/>
      </c>
    </row>
    <row r="30">
      <c r="A30" s="35" t="inlineStr">
        <is>
          <t>5.3</t>
        </is>
      </c>
      <c r="B30" s="36" t="inlineStr">
        <is>
          <t>Acryllack, weiß seidenmatt, 2,5 l</t>
        </is>
      </c>
      <c r="C30" s="35" t="inlineStr">
        <is>
          <t>Dose</t>
        </is>
      </c>
      <c r="D30" s="37" t="n">
        <v>2</v>
      </c>
      <c r="E30" s="38" t="n">
        <v>34</v>
      </c>
      <c r="F30" s="38">
        <f>D30*E30</f>
        <v/>
      </c>
    </row>
    <row r="31">
      <c r="A31" s="35" t="inlineStr">
        <is>
          <t>5.4</t>
        </is>
      </c>
      <c r="B31" s="36" t="inlineStr">
        <is>
          <t>Kleinmaterial (Abdeckfolie, Kreppband, Spachtelmasse)</t>
        </is>
      </c>
      <c r="C31" s="35" t="inlineStr">
        <is>
          <t>pauschal</t>
        </is>
      </c>
      <c r="D31" s="37" t="n">
        <v>1</v>
      </c>
      <c r="E31" s="38" t="n">
        <v>45</v>
      </c>
      <c r="F31" s="38">
        <f>D31*E31</f>
        <v/>
      </c>
    </row>
    <row r="33">
      <c r="E33" s="39" t="inlineStr">
        <is>
          <t>Nettosumme:</t>
        </is>
      </c>
      <c r="F33" s="40">
        <f>F17+F18+F20+F21+F23+F24+F26+F28+F29+F30+F31</f>
        <v/>
      </c>
    </row>
    <row r="34">
      <c r="E34" s="41">
        <f>"MwSt. "&amp;TEXT(F37,"0%")&amp;":"</f>
        <v/>
      </c>
      <c r="F34" s="38">
        <f>F33*F37</f>
        <v/>
      </c>
    </row>
    <row r="35">
      <c r="E35" s="42" t="inlineStr">
        <is>
          <t>Bruttosumme:</t>
        </is>
      </c>
      <c r="F35" s="43">
        <f>F33+F34</f>
        <v/>
      </c>
    </row>
    <row r="37">
      <c r="E37" s="18" t="inlineStr">
        <is>
          <t>MwSt.-Satz:</t>
        </is>
      </c>
      <c r="F37" s="44" t="n">
        <v>0.19</v>
      </c>
    </row>
    <row r="38">
      <c r="E38" s="45" t="inlineStr">
        <is>
          <t>↑ Hier änderbar (z. B. 7 % oder 19 %)</t>
        </is>
      </c>
    </row>
    <row r="40">
      <c r="A40" s="46">
        <f>IF(F37=0,"Gemäß § 19 UStG wird keine Umsatzsteuer berechnet (Kleinunternehmerregelung).","")</f>
        <v/>
      </c>
    </row>
    <row r="42" ht="30" customHeight="1">
      <c r="A42" s="47" t="inlineStr">
        <is>
          <t>Materialpreise vorbehaltlich Preisänderungen der Lieferanten. Bei Preiserhöhungen von mehr als 5 % informieren wir Sie vor Ausführung.</t>
        </is>
      </c>
    </row>
    <row r="44">
      <c r="A44" s="29" t="inlineStr">
        <is>
          <t>Zahlungsbedingungen</t>
        </is>
      </c>
    </row>
    <row r="45">
      <c r="A45" s="48" t="inlineStr">
        <is>
          <t>Zahlungsziel: 14 Tage nach Rechnungsstellung ohne Abzug.</t>
        </is>
      </c>
    </row>
    <row r="46">
      <c r="A46" s="48" t="inlineStr">
        <is>
          <t>Bei Zahlung innerhalb von 7 Tagen gewähren wir 2 % Skonto auf den Nettobetrag.</t>
        </is>
      </c>
    </row>
    <row r="47">
      <c r="A47" s="48" t="inlineStr">
        <is>
          <t>Voraussichtlicher Ausführungszeitraum: nach Vereinbarung.</t>
        </is>
      </c>
    </row>
    <row r="48">
      <c r="A48" s="48" t="inlineStr">
        <is>
          <t>Dieses Angebot ist bindend gem. § 145 BGB und gültig bis zum 24.03.2026.</t>
        </is>
      </c>
    </row>
    <row r="51">
      <c r="A51" s="28" t="inlineStr">
        <is>
          <t>____________________________</t>
        </is>
      </c>
      <c r="D51" s="28" t="inlineStr">
        <is>
          <t>____________________________</t>
        </is>
      </c>
    </row>
    <row r="52">
      <c r="A52" s="49" t="inlineStr">
        <is>
          <t>Ort, Datum</t>
        </is>
      </c>
      <c r="D52" s="49" t="inlineStr">
        <is>
          <t>Unterschrift Auftraggeber</t>
        </is>
      </c>
    </row>
    <row r="54">
      <c r="A54" s="7" t="inlineStr">
        <is>
          <t>Vorlage erstellt mit TurboAngebot · turboangebot.de</t>
        </is>
      </c>
    </row>
  </sheetData>
  <mergeCells count="28">
    <mergeCell ref="A54:F54"/>
    <mergeCell ref="A46:F46"/>
    <mergeCell ref="A35:D35"/>
    <mergeCell ref="A12:F12"/>
    <mergeCell ref="A1:B1"/>
    <mergeCell ref="A47:F47"/>
    <mergeCell ref="E38:F38"/>
    <mergeCell ref="A42:F42"/>
    <mergeCell ref="A7:B7"/>
    <mergeCell ref="A34:D34"/>
    <mergeCell ref="E1:F1"/>
    <mergeCell ref="A3:B3"/>
    <mergeCell ref="A52:C52"/>
    <mergeCell ref="D51:F51"/>
    <mergeCell ref="A2:B2"/>
    <mergeCell ref="A13:F13"/>
    <mergeCell ref="A44:F44"/>
    <mergeCell ref="A5:B5"/>
    <mergeCell ref="A40:F40"/>
    <mergeCell ref="A48:F48"/>
    <mergeCell ref="A8:B8"/>
    <mergeCell ref="A51:C51"/>
    <mergeCell ref="A4:B4"/>
    <mergeCell ref="A45:F45"/>
    <mergeCell ref="A10:B10"/>
    <mergeCell ref="A33:D33"/>
    <mergeCell ref="D52:F52"/>
    <mergeCell ref="A9:B9"/>
  </mergeCells>
  <pageMargins left="0.79" right="0.59" top="0.79" bottom="0.79" header="0.31" footer="0.31"/>
  <pageSetup orientation="portrait" paperSize="9"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2026-02-24T13:39:12Z</dcterms:created>
  <dcterms:modified xmlns:dcterms="http://purl.org/dc/terms/" xmlns:xsi="http://www.w3.org/2001/XMLSchema-instance" xsi:type="dcterms:W3CDTF">2026-02-24T13:39:12Z</dcterms:modified>
</cp:coreProperties>
</file>